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施工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<sst xmlns="http://schemas.openxmlformats.org/spreadsheetml/2006/main" count="17" uniqueCount="16">
  <si>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招标控制价</t>
  </si>
  <si>
    <t>项目名称：南昌市红谷滩区投书浦公园、老丰和电排站前池补水工程-拖拉管劳务作业</t>
  </si>
  <si>
    <t xml:space="preserve">劳务作业内容 </t>
  </si>
  <si>
    <t>规格型号</t>
  </si>
  <si>
    <t>单位</t>
  </si>
  <si>
    <t>暂定数量</t>
  </si>
  <si>
    <t>税率</t>
  </si>
  <si>
    <t>综合单价
（元）</t>
  </si>
  <si>
    <t>总价
（元）</t>
  </si>
  <si>
    <t>聚乙烯PE100管水平导向钻进回拖布管作业，满足按设计图纸施工验收要求：
1、水平导向钻进、钻导向孔 DN≤300mm
2、水平导向钻进扩孔(mm以内)DN300
3、回拖布管HDPE PE100平壁管DN200
4、管道消毒冲洗液压试验
5、泥浆罐车运淤泥流砂
6、围挡、围堰等安全文明施工措施
7、其他必要辅助性措施</t>
  </si>
  <si>
    <t>De200
公称压力≥1MPa，国标</t>
  </si>
  <si>
    <t>m</t>
  </si>
  <si>
    <t>聚乙烯PE100管水平导向钻进回拖布管作业，满足按设计图纸施工验收要求：
1、水平导向钻进、钻导向孔 DN≤600mm
2、水平导向钻进扩孔(mm以内)DN500
3、回拖布管HDPE PE100平壁管DN400
4、管道消毒冲洗液压试验
5、泥浆罐车运淤泥流砂
6、围挡、围堰等安全文明施工措施
7、其他必要辅助性措施</t>
  </si>
  <si>
    <t>De400
公称压力≥1MPa，国标</t>
  </si>
  <si>
    <t>合计（元）：</t>
  </si>
  <si>
    <t xml:space="preserve">注：1、劳务作业单价为含管理费利润、税费、风险费等一切费用；招标数量为按图纸理论计量，据实结算。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</si>
</sst>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9" fontId="0" fillId="0" borderId="1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workbookViewId="0">
      <selection activeCell="A2" sqref="A2:G2"/>
    </sheetView>
  </sheetViews>
  <sheetFormatPr defaultColWidth="9" defaultRowHeight="13.5" outlineLevelCol="6"/>
  <cols>
    <col min="1" max="1" width="48.625" customWidth="1"/>
    <col min="2" max="2" width="23.25" customWidth="1"/>
    <col min="3" max="3" width="10.875" customWidth="1"/>
    <col min="4" max="4" width="14" customWidth="1"/>
    <col min="5" max="5" width="13.125" customWidth="1"/>
    <col min="6" max="6" width="14.875" customWidth="1"/>
    <col min="7" max="7" width="16.125" customWidth="1"/>
    <col min="8" max="15" width="17.375" customWidth="1"/>
  </cols>
  <sheetData>
    <row r="1" ht="34" customHeight="1" spans="1:7">
      <c r="A1" s="3" t="s">
        <v>0</v>
      </c>
      <c r="B1" s="3"/>
      <c r="C1" s="3"/>
      <c r="D1" s="3"/>
      <c r="E1" s="3"/>
      <c r="F1" s="3"/>
      <c r="G1" s="3"/>
    </row>
    <row r="2" ht="33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52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</row>
    <row r="4" s="1" customFormat="1" ht="148" customHeight="1" spans="1:7">
      <c r="A4" s="7" t="s">
        <v>9</v>
      </c>
      <c r="B4" s="6" t="s">
        <v>10</v>
      </c>
      <c r="C4" s="5" t="s">
        <v>11</v>
      </c>
      <c r="D4" s="5">
        <v>72</v>
      </c>
      <c r="E4" s="8">
        <v>0.03</v>
      </c>
      <c r="F4" s="5">
        <v>210</v>
      </c>
      <c r="G4" s="5">
        <f>D4*F4</f>
        <v>15120</v>
      </c>
    </row>
    <row r="5" s="1" customFormat="1" ht="171" customHeight="1" spans="1:7">
      <c r="A5" s="7" t="s">
        <v>12</v>
      </c>
      <c r="B5" s="6" t="s">
        <v>13</v>
      </c>
      <c r="C5" s="5" t="s">
        <v>11</v>
      </c>
      <c r="D5" s="5">
        <v>1450</v>
      </c>
      <c r="E5" s="8">
        <v>0.03</v>
      </c>
      <c r="F5" s="5">
        <f>557</f>
        <v>557</v>
      </c>
      <c r="G5" s="5">
        <f>D5*F5</f>
        <v>807650</v>
      </c>
    </row>
    <row r="6" s="2" customFormat="1" ht="42" customHeight="1" spans="1:7">
      <c r="A6" s="9" t="s">
        <v>14</v>
      </c>
      <c r="B6" s="10"/>
      <c r="C6" s="10"/>
      <c r="D6" s="10"/>
      <c r="E6" s="10"/>
      <c r="F6" s="11"/>
      <c r="G6" s="12">
        <f>SUM(G4:G5)</f>
        <v>822770</v>
      </c>
    </row>
    <row r="7" s="1" customFormat="1" ht="40" customHeight="1" spans="1:7">
      <c r="A7" s="13" t="s">
        <v>15</v>
      </c>
      <c r="B7" s="4"/>
      <c r="C7" s="4"/>
      <c r="D7" s="4"/>
      <c r="E7" s="4"/>
      <c r="F7" s="4"/>
      <c r="G7" s="4"/>
    </row>
    <row r="8" s="1" customFormat="1" ht="25" customHeight="1"/>
    <row r="9" s="1" customFormat="1" ht="25" customHeight="1"/>
    <row r="10" s="1" customFormat="1" ht="25" customHeight="1"/>
    <row r="11" s="1" customFormat="1" ht="25" customHeight="1"/>
    <row r="12" s="1" customFormat="1" ht="25" customHeight="1"/>
    <row r="13" s="1" customFormat="1" ht="25" customHeight="1"/>
    <row r="14" s="1" customFormat="1" ht="25" customHeight="1"/>
    <row r="15" s="1" customFormat="1" ht="25" customHeight="1"/>
    <row r="16" s="1" customFormat="1" ht="25" customHeight="1"/>
    <row r="17" s="1" customFormat="1" ht="25" customHeight="1"/>
    <row r="18" s="1" customFormat="1" ht="25" customHeight="1"/>
    <row r="19" s="1" customFormat="1" ht="25" customHeight="1"/>
    <row r="20" s="1" customFormat="1" ht="25" customHeight="1"/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  <row r="31" ht="25" customHeight="1"/>
    <row r="32" ht="25" customHeight="1"/>
    <row r="33" ht="25" customHeight="1"/>
    <row r="34" ht="25" customHeight="1"/>
    <row r="35" ht="25" customHeight="1"/>
    <row r="36" ht="25" customHeight="1"/>
  </sheetData>
  <mergeCells count="4">
    <mergeCell ref="A1:G1"/>
    <mergeCell ref="A2:G2"/>
    <mergeCell ref="A6:F6"/>
    <mergeCell ref="A7:G7"/>
  </mergeCells>
  <printOptions horizontalCentered="1"/>
  <pageMargins left="0.393055555555556" right="0.275" top="0.393055555555556" bottom="0.314583333333333" header="0.298611111111111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施工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岑层</cp:lastModifiedBy>
  <dcterms:created xsi:type="dcterms:W3CDTF">2006-09-13T11:21:00Z</dcterms:created>
  <dcterms:modified xsi:type="dcterms:W3CDTF">2025-08-28T01:45:08Z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B16BFD64C9A140AF86195865FD92FCAE_12</vt:lpwstr>
  </property>
  <property fmtid="{D5CDD505-2E9C-101B-9397-08002B2CF9AE}" pid="3" name="KSOProductBuildVer">
    <vt:lpwstr>2052-12.1.0.22529</vt:lpwstr>
  </property>
</Properties>
</file>