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苗木9%预算价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<sst xmlns="http://schemas.openxmlformats.org/spreadsheetml/2006/main" count="25" uniqueCount="24">
  <si>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苗木采购 招标控制价</t>
  </si>
  <si>
    <t>项目名称：南昌市红谷滩区2025年绿化补栽一期项目-苗木采购(第一批）</t>
  </si>
  <si>
    <t>序号</t>
  </si>
  <si>
    <t>材料名称</t>
  </si>
  <si>
    <t>规格型号</t>
  </si>
  <si>
    <t>单位</t>
  </si>
  <si>
    <t>数量</t>
  </si>
  <si>
    <t>含税单价（元）</t>
  </si>
  <si>
    <t>税率</t>
  </si>
  <si>
    <t>总价（元）</t>
  </si>
  <si>
    <t>备注</t>
  </si>
  <si>
    <t>香樟</t>
  </si>
  <si>
    <t>1、胸径：φ12-14cm
2、高度H450cm -500cm
3、冠幅P320cm-360cm</t>
  </si>
  <si>
    <t>株</t>
  </si>
  <si>
    <t>环湖路（九龙大道-临川街）</t>
  </si>
  <si>
    <t>果岭草</t>
  </si>
  <si>
    <t>果岭草（泥坪）</t>
  </si>
  <si>
    <t>m2</t>
  </si>
  <si>
    <t>环湖路（九龙大道-临川街）绿化带、树池暂按2100㎡；三清山大道（吉安街-赣州大街）绿化带暂按5000m2；三清山大道南路地铁口绿化带暂按7900m2</t>
  </si>
  <si>
    <t>法国冬青</t>
  </si>
  <si>
    <t>1、高度：H180-200cm
2、冠幅：P≥50cm</t>
  </si>
  <si>
    <t>三清山大道（吉安街-赣州大街）</t>
  </si>
  <si>
    <t>总价（元）：</t>
  </si>
  <si>
    <t>备注：1、以上含税综合单价均包含种植、一年期养护、措施费等一切费用；
      2、招标数量为暂估量，结算按实调整；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</si>
</sst>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Alignment="1">
      <alignment vertical="center" wrapText="1"/>
    </xf>
    <xf numFmtId="0" fontId="4" fillId="0" borderId="0" xfId="0" applyFont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9" fontId="5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9" fontId="0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10" fontId="9" fillId="0" borderId="1" xfId="3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>
      <alignment vertical="center"/>
    </xf>
    <xf numFmtId="0" fontId="7" fillId="0" borderId="0" xfId="0" applyFont="1" applyFill="1" applyAlignment="1">
      <alignment horizontal="left" vertical="center" wrapText="1"/>
    </xf>
    <xf numFmtId="176" fontId="7" fillId="0" borderId="0" xfId="0" applyNumberFormat="1" applyFont="1" applyFill="1" applyAlignment="1">
      <alignment horizontal="left" vertical="center" wrapText="1"/>
    </xf>
    <xf numFmtId="9" fontId="7" fillId="0" borderId="0" xfId="0" applyNumberFormat="1" applyFont="1" applyFill="1" applyAlignment="1">
      <alignment horizontal="left" vertical="center" wrapText="1"/>
    </xf>
    <xf numFmtId="176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workbookViewId="0">
      <selection activeCell="N4" sqref="N4"/>
    </sheetView>
  </sheetViews>
  <sheetFormatPr defaultColWidth="9" defaultRowHeight="13.5"/>
  <cols>
    <col min="1" max="1" width="3.75" customWidth="1"/>
    <col min="2" max="2" width="9.875" customWidth="1"/>
    <col min="3" max="3" width="21.75" customWidth="1"/>
    <col min="4" max="4" width="6.375" customWidth="1"/>
    <col min="5" max="5" width="12.25" customWidth="1"/>
    <col min="6" max="6" width="13.5" customWidth="1"/>
    <col min="7" max="7" width="5.625" customWidth="1"/>
    <col min="8" max="8" width="12.875" customWidth="1"/>
    <col min="9" max="9" width="13.125" customWidth="1"/>
    <col min="10" max="10" width="14.125" customWidth="1"/>
    <col min="11" max="11" width="12.625" customWidth="1"/>
    <col min="12" max="12" width="10.625" customWidth="1"/>
    <col min="13" max="13" width="8" customWidth="1"/>
    <col min="14" max="14" width="27.125" customWidth="1"/>
  </cols>
  <sheetData>
    <row r="1" ht="27" spans="1:15">
      <c r="A1" s="2" t="s">
        <v>0</v>
      </c>
      <c r="B1" s="2"/>
      <c r="C1" s="2"/>
      <c r="D1" s="2"/>
      <c r="E1" s="3"/>
      <c r="F1" s="3"/>
      <c r="G1" s="4"/>
      <c r="H1" s="3"/>
      <c r="I1" s="2"/>
    </row>
    <row r="2" ht="32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59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6" t="s">
        <v>10</v>
      </c>
      <c r="J3" s="9"/>
      <c r="K3" s="10"/>
      <c r="L3" s="10"/>
    </row>
    <row r="4" s="1" customFormat="1" ht="158" customHeight="1" spans="1:15">
      <c r="A4" s="11">
        <v>1</v>
      </c>
      <c r="B4" s="11" t="s">
        <v>11</v>
      </c>
      <c r="C4" s="12" t="s">
        <v>12</v>
      </c>
      <c r="D4" s="11" t="s">
        <v>13</v>
      </c>
      <c r="E4" s="13">
        <v>151</v>
      </c>
      <c r="F4" s="13">
        <v>600</v>
      </c>
      <c r="G4" s="14">
        <v>0.09</v>
      </c>
      <c r="H4" s="13">
        <f>ROUND(E4*F4,2)</f>
        <v>90600</v>
      </c>
      <c r="I4" s="15" t="s">
        <v>14</v>
      </c>
      <c r="J4" s="16"/>
      <c r="K4" s="17"/>
      <c r="L4" s="18"/>
      <c r="M4" s="9"/>
      <c r="N4" s="9"/>
      <c r="O4" s="9"/>
    </row>
    <row r="5" s="1" customFormat="1" ht="135" customHeight="1" spans="1:15">
      <c r="A5" s="11">
        <v>2</v>
      </c>
      <c r="B5" s="19" t="s">
        <v>15</v>
      </c>
      <c r="C5" s="19" t="s">
        <v>16</v>
      </c>
      <c r="D5" s="11" t="s">
        <v>17</v>
      </c>
      <c r="E5" s="13">
        <v>15000</v>
      </c>
      <c r="F5" s="13">
        <v>21</v>
      </c>
      <c r="G5" s="14">
        <v>0.09</v>
      </c>
      <c r="H5" s="13">
        <f>ROUND(E5*F5,2)</f>
        <v>315000</v>
      </c>
      <c r="I5" s="20" t="s">
        <v>18</v>
      </c>
      <c r="J5" s="17"/>
      <c r="K5" s="9"/>
      <c r="L5" s="9"/>
    </row>
    <row r="6" s="1" customFormat="1" ht="90" customHeight="1" spans="1:15">
      <c r="A6" s="11">
        <v>3</v>
      </c>
      <c r="B6" s="19" t="s">
        <v>19</v>
      </c>
      <c r="C6" s="12" t="s">
        <v>20</v>
      </c>
      <c r="D6" s="19" t="s">
        <v>13</v>
      </c>
      <c r="E6" s="13">
        <v>7200</v>
      </c>
      <c r="F6" s="13">
        <v>23</v>
      </c>
      <c r="G6" s="21">
        <v>0.09</v>
      </c>
      <c r="H6" s="13">
        <f>ROUND(E6*F6,2)</f>
        <v>165600</v>
      </c>
      <c r="I6" s="22" t="s">
        <v>21</v>
      </c>
      <c r="J6" s="23"/>
      <c r="K6" s="23"/>
      <c r="L6" s="24"/>
    </row>
    <row r="7" s="1" customFormat="1" ht="42" customHeight="1" spans="1:15">
      <c r="A7" s="25" t="s">
        <v>22</v>
      </c>
      <c r="B7" s="25"/>
      <c r="C7" s="25"/>
      <c r="D7" s="25"/>
      <c r="E7" s="26"/>
      <c r="F7" s="26"/>
      <c r="G7" s="27"/>
      <c r="H7" s="26">
        <f>SUM(H4:H6)</f>
        <v>571200</v>
      </c>
      <c r="I7" s="28"/>
      <c r="J7" s="29"/>
      <c r="L7" s="29"/>
    </row>
    <row r="8" ht="45" customHeight="1" spans="1:15">
      <c r="A8" s="30" t="s">
        <v>23</v>
      </c>
      <c r="B8" s="30"/>
      <c r="C8" s="30"/>
      <c r="D8" s="30"/>
      <c r="E8" s="31"/>
      <c r="F8" s="31"/>
      <c r="G8" s="32"/>
      <c r="H8" s="30"/>
      <c r="I8" s="30"/>
      <c r="J8" s="33"/>
    </row>
    <row r="9" ht="14.25" spans="1:15">
      <c r="A9" s="1"/>
      <c r="B9" s="1"/>
      <c r="C9" s="1"/>
      <c r="D9" s="1"/>
      <c r="E9" s="1"/>
      <c r="F9" s="1"/>
      <c r="G9" s="1"/>
      <c r="H9" s="1"/>
      <c r="I9" s="1"/>
    </row>
  </sheetData>
  <mergeCells count="4">
    <mergeCell ref="A1:I1"/>
    <mergeCell ref="A2:I2"/>
    <mergeCell ref="A7:G7"/>
    <mergeCell ref="A8:I8"/>
  </mergeCells>
  <pageMargins left="0.251388888888889" right="0.251388888888889" top="0.432638888888889" bottom="0.393055555555556" header="0.298611111111111" footer="0.298611111111111"/>
  <pageSetup paperSize="9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苗木9%预算价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林疋楚</cp:lastModifiedBy>
  <dcterms:created xsi:type="dcterms:W3CDTF">2022-05-28T05:59:00Z</dcterms:created>
  <cp:lastPrinted>2023-04-17T06:33:00Z</cp:lastPrinted>
  <dcterms:modified xsi:type="dcterms:W3CDTF">2026-01-26T03:59:02Z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07E8D85F1FA0479D86E6EB68BC2C8C87_13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