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务用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<sst xmlns="http://schemas.openxmlformats.org/spreadsheetml/2006/main" count="35" uniqueCount="26">
  <si>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劳务用工招标控制价</t>
  </si>
  <si>
    <t>工程名称：红谷滩区雨污管网及污水处理清淤改造工程-劳务用工</t>
  </si>
  <si>
    <t>序号</t>
  </si>
  <si>
    <t>项目名称</t>
  </si>
  <si>
    <t>项目特征描述</t>
  </si>
  <si>
    <t>计量单位</t>
  </si>
  <si>
    <t>工程量</t>
  </si>
  <si>
    <t>含税单价（元）</t>
  </si>
  <si>
    <t>合价</t>
  </si>
  <si>
    <t>潜水员及潜水设备费</t>
  </si>
  <si>
    <t>1.潜水员及潜水设备费水深3米及以内</t>
  </si>
  <si>
    <t>台次</t>
  </si>
  <si>
    <t>1.潜水员及潜水设备费水深3米（不含）-5米（含）</t>
  </si>
  <si>
    <t>1.潜水员及潜水设备费水深5米（不含）-7米（含）</t>
  </si>
  <si>
    <t>1.潜水员及潜水设备费水深7米（不含）-10米（含）</t>
  </si>
  <si>
    <t>管道树根清除</t>
  </si>
  <si>
    <t>1.专业人员下井清除井室，管道树根</t>
  </si>
  <si>
    <t>工日</t>
  </si>
  <si>
    <t>管道结构清除</t>
  </si>
  <si>
    <t>1.专业人员下井清除井室，管道油垢</t>
  </si>
  <si>
    <t>大工</t>
  </si>
  <si>
    <t>普工</t>
  </si>
  <si>
    <t>合计（元）：</t>
  </si>
  <si>
    <t>备注：1、招标工程量为暂估数量，结算据实调整；
            2、本单价为劳动力市场参考行情价（综合考虑所有税费，劳务税率3%）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</si>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</sst>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sz val="12"/>
      <color theme="1"/>
      <name val="宋体"/>
      <charset val="134"/>
    </font>
    <font>
      <sz val="12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26" fillId="0" borderId="0"/>
  </cellStyleXfs>
  <cellXfs count="22">
    <xf numFmtId="0" fontId="0" fillId="0" borderId="0" xfId="49"/>
    <xf numFmtId="0" fontId="0" fillId="0" borderId="0" xfId="49" applyFill="1"/>
    <xf numFmtId="0" fontId="0" fillId="0" borderId="0" xfId="49" applyAlignment="1">
      <alignment horizontal="center"/>
    </xf>
    <xf numFmtId="0" fontId="1" fillId="0" borderId="0" xfId="50" applyFont="1" applyFill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left" vertical="center" wrapText="1"/>
    </xf>
    <xf numFmtId="58" fontId="0" fillId="0" borderId="0" xfId="49" applyNumberFormat="1"/>
    <xf numFmtId="58" fontId="0" fillId="0" borderId="0" xfId="49" applyNumberFormat="1" applyFill="1"/>
    <xf numFmtId="0" fontId="3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/>
    <xf numFmtId="0" fontId="6" fillId="0" borderId="0" xfId="49" applyFont="1" applyAlignment="1">
      <alignment wrapText="1"/>
    </xf>
    <xf numFmtId="0" fontId="0" fillId="0" borderId="0" xfId="49" applyAlignment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8"/>
  <sheetViews>
    <sheetView showGridLines="0" tabSelected="1" zoomScale="130" zoomScaleNormal="130" workbookViewId="0">
      <selection activeCell="L5" sqref="L5"/>
    </sheetView>
  </sheetViews>
  <sheetFormatPr defaultColWidth="9" defaultRowHeight="12"/>
  <cols>
    <col min="1" max="1" width="5.54285714285714" customWidth="1"/>
    <col min="2" max="2" width="19.0095238095238" customWidth="1"/>
    <col min="3" max="3" width="32.0761904761905" customWidth="1"/>
    <col min="4" max="4" width="10.8285714285714" customWidth="1"/>
    <col min="5" max="5" width="11.5619047619048" style="2" customWidth="1"/>
    <col min="6" max="6" width="12.3333333333333" style="2" customWidth="1"/>
    <col min="7" max="7" width="16" style="2" customWidth="1"/>
  </cols>
  <sheetData>
    <row r="1" ht="22.5" spans="1:11">
      <c r="A1" s="3" t="s">
        <v>0</v>
      </c>
      <c r="B1" s="3"/>
      <c r="C1" s="3"/>
      <c r="D1" s="3"/>
      <c r="E1" s="3"/>
      <c r="F1" s="3"/>
      <c r="G1" s="3"/>
    </row>
    <row r="2" ht="47" customHeight="1" spans="1:11">
      <c r="A2" s="4" t="s">
        <v>1</v>
      </c>
      <c r="B2" s="4"/>
      <c r="C2" s="4"/>
      <c r="D2" s="5"/>
      <c r="E2" s="6"/>
      <c r="F2" s="6"/>
      <c r="G2" s="5"/>
    </row>
    <row r="3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2" customHeight="1" spans="1:11">
      <c r="A4" s="7"/>
      <c r="B4" s="7"/>
      <c r="C4" s="7"/>
      <c r="D4" s="7"/>
      <c r="E4" s="7"/>
      <c r="F4" s="7"/>
      <c r="G4" s="7"/>
    </row>
    <row r="5" ht="28" customHeight="1" spans="1:11">
      <c r="A5" s="8">
        <v>1</v>
      </c>
      <c r="B5" s="9" t="s">
        <v>9</v>
      </c>
      <c r="C5" s="9" t="s">
        <v>10</v>
      </c>
      <c r="D5" s="8" t="s">
        <v>11</v>
      </c>
      <c r="E5" s="10">
        <v>20</v>
      </c>
      <c r="F5" s="8">
        <v>2900</v>
      </c>
      <c r="G5" s="8">
        <f>E5*F5</f>
        <v>58000</v>
      </c>
    </row>
    <row r="6" ht="28" customHeight="1" spans="1:11">
      <c r="A6" s="8">
        <v>2</v>
      </c>
      <c r="B6" s="11" t="s">
        <v>9</v>
      </c>
      <c r="C6" s="11" t="s">
        <v>12</v>
      </c>
      <c r="D6" s="7" t="s">
        <v>11</v>
      </c>
      <c r="E6" s="10">
        <v>20</v>
      </c>
      <c r="F6" s="7">
        <v>3400</v>
      </c>
      <c r="G6" s="8">
        <f t="shared" ref="G6:G12" si="0">E6*F6</f>
        <v>68000</v>
      </c>
      <c r="J6" s="12"/>
    </row>
    <row r="7" ht="28" customHeight="1" spans="1:11">
      <c r="A7" s="8">
        <v>3</v>
      </c>
      <c r="B7" s="11" t="s">
        <v>9</v>
      </c>
      <c r="C7" s="11" t="s">
        <v>13</v>
      </c>
      <c r="D7" s="7" t="s">
        <v>11</v>
      </c>
      <c r="E7" s="10">
        <v>20</v>
      </c>
      <c r="F7" s="7">
        <v>3700</v>
      </c>
      <c r="G7" s="8">
        <f t="shared" si="0"/>
        <v>74000</v>
      </c>
    </row>
    <row r="8" customFormat="1" ht="28" customHeight="1" spans="1:11">
      <c r="A8" s="8">
        <v>4</v>
      </c>
      <c r="B8" s="11" t="s">
        <v>9</v>
      </c>
      <c r="C8" s="11" t="s">
        <v>14</v>
      </c>
      <c r="D8" s="7" t="s">
        <v>11</v>
      </c>
      <c r="E8" s="10">
        <v>10</v>
      </c>
      <c r="F8" s="7">
        <v>5000</v>
      </c>
      <c r="G8" s="8">
        <f t="shared" si="0"/>
        <v>50000</v>
      </c>
      <c r="J8" s="13"/>
      <c r="K8" s="1"/>
    </row>
    <row r="9" s="1" customFormat="1" ht="28" customHeight="1" spans="1:11">
      <c r="A9" s="8">
        <v>5</v>
      </c>
      <c r="B9" s="14" t="s">
        <v>15</v>
      </c>
      <c r="C9" s="14" t="s">
        <v>16</v>
      </c>
      <c r="D9" s="15" t="s">
        <v>17</v>
      </c>
      <c r="E9" s="7">
        <v>25</v>
      </c>
      <c r="F9" s="15">
        <v>500</v>
      </c>
      <c r="G9" s="8">
        <f t="shared" si="0"/>
        <v>12500</v>
      </c>
      <c r="J9" s="13"/>
    </row>
    <row r="10" s="1" customFormat="1" ht="28" customHeight="1" spans="1:11">
      <c r="A10" s="8">
        <v>6</v>
      </c>
      <c r="B10" s="14" t="s">
        <v>18</v>
      </c>
      <c r="C10" s="14" t="s">
        <v>19</v>
      </c>
      <c r="D10" s="15" t="s">
        <v>17</v>
      </c>
      <c r="E10" s="7">
        <v>25</v>
      </c>
      <c r="F10" s="15">
        <v>500</v>
      </c>
      <c r="G10" s="8">
        <f t="shared" si="0"/>
        <v>12500</v>
      </c>
    </row>
    <row r="11" ht="28" customHeight="1" spans="1:11">
      <c r="A11" s="8">
        <v>7</v>
      </c>
      <c r="B11" s="11" t="s">
        <v>20</v>
      </c>
      <c r="C11" s="11"/>
      <c r="D11" s="7" t="s">
        <v>17</v>
      </c>
      <c r="E11" s="7">
        <v>1300</v>
      </c>
      <c r="F11" s="7">
        <v>380</v>
      </c>
      <c r="G11" s="8">
        <f t="shared" si="0"/>
        <v>494000</v>
      </c>
    </row>
    <row r="12" ht="33" customHeight="1" spans="1:11">
      <c r="A12" s="8">
        <v>8</v>
      </c>
      <c r="B12" s="11" t="s">
        <v>21</v>
      </c>
      <c r="C12" s="11"/>
      <c r="D12" s="7" t="s">
        <v>17</v>
      </c>
      <c r="E12" s="7">
        <v>800</v>
      </c>
      <c r="F12" s="7">
        <v>280</v>
      </c>
      <c r="G12" s="8">
        <f t="shared" si="0"/>
        <v>224000</v>
      </c>
    </row>
    <row r="13" ht="33" customHeight="1" spans="1:11">
      <c r="A13" s="16" t="s">
        <v>22</v>
      </c>
      <c r="B13" s="16"/>
      <c r="C13" s="16"/>
      <c r="D13" s="16"/>
      <c r="E13" s="16"/>
      <c r="F13" s="16"/>
      <c r="G13" s="16">
        <f>SUM(G5:G12)</f>
        <v>993000</v>
      </c>
    </row>
    <row r="14" ht="48" customHeight="1" spans="1:11">
      <c r="A14" s="17" t="s">
        <v>23</v>
      </c>
      <c r="B14" s="18"/>
      <c r="C14" s="17"/>
      <c r="D14" s="17"/>
      <c r="E14" s="18"/>
      <c r="F14" s="18"/>
      <c r="G14" s="18"/>
    </row>
    <row r="15" ht="34" customHeight="1" spans="1:11">
      <c r="A15" s="19" t="s">
        <v>24</v>
      </c>
      <c r="B15" s="20"/>
      <c r="C15" s="20"/>
      <c r="D15" s="19" t="s">
        <v>25</v>
      </c>
      <c r="E15" s="21"/>
      <c r="F15" s="21"/>
      <c r="G15" s="21"/>
    </row>
    <row r="16" ht="34" customHeight="1"/>
    <row r="17" ht="34" customHeight="1"/>
    <row r="18" ht="34" customHeight="1"/>
    <row r="19" ht="34" customHeight="1"/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  <row r="50" ht="34" customHeight="1"/>
    <row r="51" ht="34" customHeight="1"/>
    <row r="52" ht="34" customHeight="1"/>
    <row r="97" ht="38" customHeight="1"/>
    <row r="98" ht="38" customHeight="1"/>
    <row r="99" ht="38" customHeight="1"/>
    <row r="100" ht="38" customHeight="1"/>
    <row r="101" ht="38" customHeight="1"/>
    <row r="102" ht="38" customHeight="1"/>
    <row r="103" ht="38" customHeight="1"/>
    <row r="104" ht="38" customHeight="1"/>
    <row r="105" ht="38" customHeight="1"/>
    <row r="106" ht="38" customHeight="1"/>
    <row r="107" ht="38" customHeight="1"/>
    <row r="108" ht="38" customHeight="1"/>
    <row r="109" ht="38" customHeight="1"/>
    <row r="110" ht="38" customHeight="1"/>
    <row r="111" ht="38" customHeight="1"/>
    <row r="112" ht="38" customHeight="1"/>
    <row r="113" ht="38" customHeight="1"/>
    <row r="114" ht="38" customHeight="1"/>
    <row r="115" ht="38" customHeight="1"/>
    <row r="116" ht="38" customHeight="1"/>
    <row r="117" ht="38" customHeight="1"/>
    <row r="118" ht="38" customHeight="1"/>
    <row r="119" ht="38" customHeight="1"/>
    <row r="120" ht="38" customHeight="1"/>
    <row r="121" ht="38" customHeight="1"/>
    <row r="122" ht="38" customHeight="1"/>
    <row r="123" ht="38" customHeight="1"/>
    <row r="124" ht="38" customHeight="1"/>
    <row r="125" ht="38" customHeight="1"/>
    <row r="126" ht="38" customHeight="1"/>
    <row r="127" ht="38" customHeight="1"/>
    <row r="128" ht="38" customHeight="1"/>
    <row r="129" ht="38" customHeight="1"/>
    <row r="130" ht="38" customHeight="1"/>
    <row r="131" ht="38" customHeight="1"/>
    <row r="132" ht="38" customHeight="1"/>
    <row r="133" ht="38" customHeight="1"/>
    <row r="134" ht="38" customHeight="1"/>
    <row r="135" ht="38" customHeight="1"/>
    <row r="136" ht="38" customHeight="1"/>
    <row r="137" ht="38" customHeight="1"/>
    <row r="138" ht="38" customHeight="1"/>
    <row r="139" ht="23" customHeight="1"/>
    <row r="140" ht="23" customHeight="1"/>
    <row r="141" ht="23" customHeight="1"/>
    <row r="142" ht="23" customHeight="1"/>
    <row r="143" ht="23" customHeight="1"/>
    <row r="144" ht="23" customHeight="1"/>
    <row r="145" ht="23" customHeight="1"/>
    <row r="146" ht="23" customHeight="1"/>
    <row r="147" ht="23" customHeight="1"/>
    <row r="148" ht="23" customHeight="1"/>
    <row r="149" ht="23" customHeight="1"/>
    <row r="150" ht="23" customHeight="1"/>
    <row r="151" ht="23" customHeight="1"/>
    <row r="152" ht="23" customHeight="1"/>
    <row r="153" ht="23" customHeight="1"/>
    <row r="154" ht="23" customHeight="1"/>
    <row r="155" ht="23" customHeight="1"/>
    <row r="156" ht="23" customHeight="1"/>
    <row r="157" ht="23" customHeight="1"/>
    <row r="158" ht="23" customHeight="1"/>
    <row r="159" ht="23" customHeight="1"/>
    <row r="160" ht="23" customHeight="1"/>
    <row r="161" ht="23" customHeight="1"/>
    <row r="162" ht="23" customHeight="1"/>
    <row r="163" ht="23" customHeight="1"/>
    <row r="164" ht="23" customHeight="1"/>
    <row r="165" ht="23" customHeight="1"/>
    <row r="166" ht="23" customHeight="1"/>
    <row r="167" ht="23" customHeight="1"/>
    <row r="168" ht="23" customHeight="1"/>
    <row r="169" ht="23" customHeight="1"/>
    <row r="170" ht="23" customHeight="1"/>
    <row r="171" ht="23" customHeight="1"/>
    <row r="172" ht="23" customHeight="1"/>
    <row r="173" ht="23" customHeight="1"/>
    <row r="174" ht="23" customHeight="1"/>
    <row r="175" ht="23" customHeight="1"/>
    <row r="176" ht="23" customHeight="1"/>
    <row r="177" ht="23" customHeight="1"/>
    <row r="178" ht="23" customHeight="1"/>
  </sheetData>
  <mergeCells count="11">
    <mergeCell ref="A1:G1"/>
    <mergeCell ref="A2:G2"/>
    <mergeCell ref="A13:F13"/>
    <mergeCell ref="A14:G14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16416666666667" right="0.116416666666667" top="0.59375" bottom="0" header="0.59375" footer="0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劳务用工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2025-08-14T09:50:00Z</dcterms:created>
  <dcterms:modified xsi:type="dcterms:W3CDTF">2026-01-30T02:17:07Z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E1CB175D088141888EE83A295C5FD52C_13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